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List1" sheetId="1" r:id="rId1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32" i="1" l="1"/>
  <c r="F32" i="1" s="1"/>
  <c r="E31" i="1"/>
  <c r="E33" i="1" l="1"/>
  <c r="E36" i="1" s="1"/>
  <c r="F31" i="1"/>
  <c r="F33" i="1" s="1"/>
  <c r="F36" i="1" l="1"/>
  <c r="C36" i="1" s="1"/>
  <c r="B35" i="1" l="1"/>
</calcChain>
</file>

<file path=xl/sharedStrings.xml><?xml version="1.0" encoding="utf-8"?>
<sst xmlns="http://schemas.openxmlformats.org/spreadsheetml/2006/main" count="30" uniqueCount="29">
  <si>
    <t xml:space="preserve">OBJEDNÁVKOVÝ FORMULÁŘ    </t>
  </si>
  <si>
    <t>STOP srnčatům</t>
  </si>
  <si>
    <t>Datum:</t>
  </si>
  <si>
    <r>
      <rPr>
        <b/>
        <sz val="11"/>
        <rFont val="Arial"/>
        <charset val="1"/>
      </rPr>
      <t xml:space="preserve">  </t>
    </r>
    <r>
      <rPr>
        <b/>
        <u/>
        <sz val="11"/>
        <rFont val="Arial"/>
        <charset val="1"/>
      </rPr>
      <t>ODBĚRATEL</t>
    </r>
  </si>
  <si>
    <t>DODAVATEL</t>
  </si>
  <si>
    <t>EKOPLANT, s.r.o.</t>
  </si>
  <si>
    <t>IČ: 25719602</t>
  </si>
  <si>
    <t xml:space="preserve">   DIČ:CZ25719602</t>
  </si>
  <si>
    <r>
      <rPr>
        <b/>
        <sz val="9"/>
        <rFont val="Arial"/>
        <charset val="1"/>
      </rPr>
      <t>sídlo:</t>
    </r>
    <r>
      <rPr>
        <sz val="9"/>
        <rFont val="Arial"/>
        <charset val="1"/>
      </rPr>
      <t xml:space="preserve"> Francouzská 231/12, Praha 2, 120 00</t>
    </r>
  </si>
  <si>
    <r>
      <rPr>
        <b/>
        <sz val="9"/>
        <rFont val="Arial"/>
        <charset val="1"/>
      </rPr>
      <t>prodejna</t>
    </r>
    <r>
      <rPr>
        <sz val="9"/>
        <rFont val="Arial"/>
        <charset val="1"/>
      </rPr>
      <t>: Huťská 1496, Kladno</t>
    </r>
  </si>
  <si>
    <t>Položka</t>
  </si>
  <si>
    <t>Popis</t>
  </si>
  <si>
    <t>Množství</t>
  </si>
  <si>
    <r>
      <rPr>
        <b/>
        <sz val="11"/>
        <rFont val="Calibri"/>
        <charset val="1"/>
      </rPr>
      <t xml:space="preserve">Vaše cena     </t>
    </r>
    <r>
      <rPr>
        <b/>
        <sz val="9"/>
        <rFont val="Calibri"/>
        <charset val="1"/>
      </rPr>
      <t>bez DPH</t>
    </r>
  </si>
  <si>
    <r>
      <rPr>
        <sz val="11"/>
        <rFont val="Calibri"/>
        <charset val="1"/>
      </rPr>
      <t xml:space="preserve">Celkem      </t>
    </r>
    <r>
      <rPr>
        <sz val="9"/>
        <rFont val="Calibri"/>
        <charset val="1"/>
      </rPr>
      <t xml:space="preserve">bez DPH  </t>
    </r>
  </si>
  <si>
    <t>na záchranu srnčat</t>
  </si>
  <si>
    <t>nepravidelný tvar</t>
  </si>
  <si>
    <t>z toho DPH</t>
  </si>
  <si>
    <t>Nosič BIO10-S</t>
  </si>
  <si>
    <t xml:space="preserve">Koncentrát - STOP srnčatům </t>
  </si>
  <si>
    <t>Sleva 15%</t>
  </si>
  <si>
    <t>CELKEM s DPH</t>
  </si>
  <si>
    <t>Fakturační adresa:</t>
  </si>
  <si>
    <t>IČ:</t>
  </si>
  <si>
    <t>Mail:</t>
  </si>
  <si>
    <r>
      <t xml:space="preserve">Vaše cena           </t>
    </r>
    <r>
      <rPr>
        <b/>
        <sz val="10"/>
        <rFont val="Calibri"/>
        <charset val="1"/>
      </rPr>
      <t>s  DPH</t>
    </r>
  </si>
  <si>
    <t>Tel.č.:</t>
  </si>
  <si>
    <t>Zdena Hráchová</t>
  </si>
  <si>
    <t>ekoplant@email.cz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</si>
</sst>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\ * #,##0.00&quot; Kč &quot;;\-* #,##0.00&quot; Kč &quot;;\ * \-??&quot; Kč &quot;"/>
    <numFmt numFmtId="165" formatCode="\ * #,##0&quot; Kč &quot;;\-* #,##0&quot; Kč &quot;;\ * \-??&quot; Kč &quot;"/>
    <numFmt numFmtId="166" formatCode="\ * #,##0.0&quot; Kč &quot;;\-* #,##0.0&quot; Kč &quot;;\ * \-??&quot; Kč &quot;"/>
    <numFmt numFmtId="167" formatCode="#,##0.00&quot; Kč&quot;"/>
  </numFmts>
  <fonts count="26" x14ac:knownFonts="1">
    <font>
      <sz val="11"/>
      <name val="Calibri"/>
      <charset val="1"/>
    </font>
    <font>
      <u/>
      <sz val="11"/>
      <name val="Calibri"/>
      <charset val="1"/>
    </font>
    <font>
      <b/>
      <sz val="9"/>
      <name val="Calibri"/>
      <charset val="1"/>
    </font>
    <font>
      <b/>
      <sz val="18"/>
      <name val="Calibri"/>
      <charset val="1"/>
    </font>
    <font>
      <sz val="12"/>
      <name val="Arial"/>
      <charset val="1"/>
    </font>
    <font>
      <sz val="11"/>
      <name val="Arial"/>
      <charset val="1"/>
    </font>
    <font>
      <b/>
      <sz val="11"/>
      <name val="Arial"/>
      <charset val="1"/>
    </font>
    <font>
      <b/>
      <u/>
      <sz val="11"/>
      <name val="Arial"/>
      <charset val="1"/>
    </font>
    <font>
      <b/>
      <sz val="12"/>
      <name val="Calibri"/>
      <family val="2"/>
      <charset val="238"/>
    </font>
    <font>
      <b/>
      <u/>
      <sz val="10"/>
      <name val="Arial"/>
      <charset val="1"/>
    </font>
    <font>
      <b/>
      <sz val="9"/>
      <name val="Arial"/>
      <charset val="1"/>
    </font>
    <font>
      <sz val="9"/>
      <name val="Arial"/>
      <charset val="1"/>
    </font>
    <font>
      <sz val="11"/>
      <name val="Calibri"/>
      <family val="2"/>
      <charset val="238"/>
    </font>
    <font>
      <u/>
      <sz val="9"/>
      <name val="Arial"/>
      <charset val="1"/>
    </font>
    <font>
      <b/>
      <sz val="12"/>
      <name val="Calibri"/>
      <charset val="1"/>
    </font>
    <font>
      <b/>
      <sz val="11"/>
      <name val="Calibri"/>
      <charset val="1"/>
    </font>
    <font>
      <sz val="9"/>
      <name val="Calibri"/>
      <charset val="1"/>
    </font>
    <font>
      <b/>
      <sz val="10"/>
      <name val="Calibri"/>
      <charset val="1"/>
    </font>
    <font>
      <b/>
      <sz val="14"/>
      <name val="Calibri"/>
      <charset val="1"/>
    </font>
    <font>
      <b/>
      <sz val="11"/>
      <name val="Calibri"/>
      <family val="2"/>
      <charset val="238"/>
    </font>
    <font>
      <b/>
      <sz val="9"/>
      <name val="Calibri"/>
      <family val="2"/>
      <charset val="238"/>
    </font>
    <font>
      <b/>
      <sz val="20"/>
      <name val="Calibri"/>
      <family val="2"/>
      <charset val="238"/>
    </font>
    <font>
      <b/>
      <u/>
      <sz val="11"/>
      <name val="Calibri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u/>
      <sz val="11"/>
      <color theme="10"/>
      <name val="Calibri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5" fillId="0" borderId="0" applyNumberFormat="0" applyFill="0" applyBorder="0" applyAlignment="0" applyProtection="0"/>
  </cellStyleXfs>
  <cellXfs count="81">
    <xf numFmtId="0" fontId="0" fillId="0" borderId="0" xfId="0"/>
    <xf numFmtId="0" fontId="0" fillId="0" borderId="0" xfId="0" applyFont="1" applyBorder="1" applyAlignment="1" applyProtection="1"/>
    <xf numFmtId="0" fontId="1" fillId="2" borderId="1" xfId="0" applyFont="1" applyFill="1" applyBorder="1" applyAlignment="1" applyProtection="1">
      <alignment horizontal="left"/>
    </xf>
    <xf numFmtId="0" fontId="0" fillId="2" borderId="1" xfId="0" applyFont="1" applyFill="1" applyBorder="1" applyAlignment="1" applyProtection="1"/>
    <xf numFmtId="0" fontId="0" fillId="2" borderId="2" xfId="0" applyFont="1" applyFill="1" applyBorder="1" applyAlignment="1" applyProtection="1"/>
    <xf numFmtId="49" fontId="2" fillId="2" borderId="3" xfId="0" applyNumberFormat="1" applyFont="1" applyFill="1" applyBorder="1" applyAlignment="1" applyProtection="1">
      <alignment horizontal="center" wrapText="1"/>
    </xf>
    <xf numFmtId="0" fontId="2" fillId="2" borderId="3" xfId="0" applyFont="1" applyFill="1" applyBorder="1" applyAlignment="1" applyProtection="1">
      <alignment horizontal="center" wrapText="1"/>
    </xf>
    <xf numFmtId="0" fontId="0" fillId="2" borderId="5" xfId="0" applyFont="1" applyFill="1" applyBorder="1" applyAlignment="1" applyProtection="1"/>
    <xf numFmtId="0" fontId="0" fillId="2" borderId="6" xfId="0" applyFont="1" applyFill="1" applyBorder="1" applyAlignment="1" applyProtection="1"/>
    <xf numFmtId="0" fontId="0" fillId="2" borderId="7" xfId="0" applyFont="1" applyFill="1" applyBorder="1" applyAlignment="1" applyProtection="1"/>
    <xf numFmtId="0" fontId="0" fillId="2" borderId="4" xfId="0" applyFont="1" applyFill="1" applyBorder="1" applyAlignment="1" applyProtection="1"/>
    <xf numFmtId="0" fontId="0" fillId="2" borderId="8" xfId="0" applyFont="1" applyFill="1" applyBorder="1" applyAlignment="1" applyProtection="1"/>
    <xf numFmtId="0" fontId="4" fillId="2" borderId="8" xfId="0" applyFont="1" applyFill="1" applyBorder="1" applyAlignment="1" applyProtection="1">
      <alignment horizontal="center" vertical="top"/>
    </xf>
    <xf numFmtId="0" fontId="5" fillId="2" borderId="8" xfId="0" applyFont="1" applyFill="1" applyBorder="1" applyAlignment="1" applyProtection="1">
      <alignment wrapText="1"/>
    </xf>
    <xf numFmtId="0" fontId="4" fillId="2" borderId="1" xfId="0" applyFont="1" applyFill="1" applyBorder="1" applyAlignment="1" applyProtection="1">
      <alignment horizontal="center" vertical="top"/>
    </xf>
    <xf numFmtId="0" fontId="0" fillId="2" borderId="9" xfId="0" applyFont="1" applyFill="1" applyBorder="1" applyAlignment="1" applyProtection="1"/>
    <xf numFmtId="0" fontId="0" fillId="2" borderId="10" xfId="0" applyFont="1" applyFill="1" applyBorder="1" applyAlignment="1" applyProtection="1"/>
    <xf numFmtId="49" fontId="6" fillId="2" borderId="1" xfId="0" applyNumberFormat="1" applyFont="1" applyFill="1" applyBorder="1" applyAlignment="1" applyProtection="1">
      <alignment horizontal="left"/>
    </xf>
    <xf numFmtId="0" fontId="5" fillId="2" borderId="1" xfId="0" applyFont="1" applyFill="1" applyBorder="1" applyAlignment="1" applyProtection="1">
      <alignment vertical="top"/>
    </xf>
    <xf numFmtId="49" fontId="8" fillId="2" borderId="1" xfId="0" applyNumberFormat="1" applyFont="1" applyFill="1" applyBorder="1" applyAlignment="1" applyProtection="1"/>
    <xf numFmtId="0" fontId="9" fillId="2" borderId="1" xfId="0" applyFont="1" applyFill="1" applyBorder="1" applyAlignment="1" applyProtection="1">
      <alignment vertical="top"/>
    </xf>
    <xf numFmtId="49" fontId="0" fillId="2" borderId="1" xfId="0" applyNumberFormat="1" applyFont="1" applyFill="1" applyBorder="1" applyAlignment="1" applyProtection="1">
      <alignment horizontal="left"/>
    </xf>
    <xf numFmtId="49" fontId="0" fillId="2" borderId="1" xfId="0" applyNumberFormat="1" applyFont="1" applyFill="1" applyBorder="1" applyAlignment="1" applyProtection="1"/>
    <xf numFmtId="49" fontId="10" fillId="2" borderId="1" xfId="0" applyNumberFormat="1" applyFont="1" applyFill="1" applyBorder="1" applyAlignment="1" applyProtection="1"/>
    <xf numFmtId="0" fontId="10" fillId="2" borderId="1" xfId="0" applyFont="1" applyFill="1" applyBorder="1" applyAlignment="1" applyProtection="1"/>
    <xf numFmtId="0" fontId="11" fillId="2" borderId="1" xfId="0" applyFont="1" applyFill="1" applyBorder="1" applyAlignment="1" applyProtection="1"/>
    <xf numFmtId="49" fontId="12" fillId="2" borderId="1" xfId="0" applyNumberFormat="1" applyFont="1" applyFill="1" applyBorder="1" applyAlignment="1" applyProtection="1"/>
    <xf numFmtId="0" fontId="0" fillId="2" borderId="1" xfId="0" applyFont="1" applyFill="1" applyBorder="1" applyAlignment="1" applyProtection="1">
      <alignment horizontal="left"/>
    </xf>
    <xf numFmtId="3" fontId="11" fillId="2" borderId="1" xfId="0" applyNumberFormat="1" applyFont="1" applyFill="1" applyBorder="1" applyAlignment="1" applyProtection="1">
      <alignment horizontal="left"/>
    </xf>
    <xf numFmtId="0" fontId="13" fillId="2" borderId="1" xfId="0" applyFont="1" applyFill="1" applyBorder="1" applyAlignment="1" applyProtection="1"/>
    <xf numFmtId="0" fontId="1" fillId="2" borderId="1" xfId="0" applyFont="1" applyFill="1" applyBorder="1" applyAlignment="1" applyProtection="1"/>
    <xf numFmtId="3" fontId="0" fillId="2" borderId="1" xfId="0" applyNumberFormat="1" applyFont="1" applyFill="1" applyBorder="1" applyAlignment="1" applyProtection="1">
      <alignment horizontal="left"/>
    </xf>
    <xf numFmtId="0" fontId="1" fillId="2" borderId="4" xfId="0" applyFont="1" applyFill="1" applyBorder="1" applyAlignment="1" applyProtection="1"/>
    <xf numFmtId="0" fontId="1" fillId="2" borderId="8" xfId="0" applyFont="1" applyFill="1" applyBorder="1" applyAlignment="1" applyProtection="1"/>
    <xf numFmtId="49" fontId="15" fillId="2" borderId="12" xfId="0" applyNumberFormat="1" applyFont="1" applyFill="1" applyBorder="1" applyAlignment="1" applyProtection="1"/>
    <xf numFmtId="49" fontId="0" fillId="2" borderId="12" xfId="0" applyNumberFormat="1" applyFont="1" applyFill="1" applyBorder="1" applyAlignment="1" applyProtection="1">
      <alignment horizontal="center"/>
    </xf>
    <xf numFmtId="0" fontId="0" fillId="2" borderId="12" xfId="0" applyFont="1" applyFill="1" applyBorder="1" applyAlignment="1" applyProtection="1">
      <alignment horizontal="center"/>
    </xf>
    <xf numFmtId="164" fontId="15" fillId="2" borderId="12" xfId="0" applyNumberFormat="1" applyFont="1" applyFill="1" applyBorder="1" applyAlignment="1" applyProtection="1"/>
    <xf numFmtId="165" fontId="0" fillId="2" borderId="12" xfId="0" applyNumberFormat="1" applyFont="1" applyFill="1" applyBorder="1" applyAlignment="1" applyProtection="1"/>
    <xf numFmtId="165" fontId="0" fillId="2" borderId="13" xfId="0" applyNumberFormat="1" applyFont="1" applyFill="1" applyBorder="1" applyAlignment="1" applyProtection="1"/>
    <xf numFmtId="166" fontId="0" fillId="2" borderId="12" xfId="0" applyNumberFormat="1" applyFont="1" applyFill="1" applyBorder="1" applyAlignment="1" applyProtection="1"/>
    <xf numFmtId="0" fontId="15" fillId="2" borderId="8" xfId="0" applyFont="1" applyFill="1" applyBorder="1" applyAlignment="1" applyProtection="1"/>
    <xf numFmtId="0" fontId="0" fillId="2" borderId="8" xfId="0" applyFont="1" applyFill="1" applyBorder="1" applyAlignment="1" applyProtection="1">
      <alignment horizontal="center"/>
    </xf>
    <xf numFmtId="165" fontId="0" fillId="2" borderId="14" xfId="0" applyNumberFormat="1" applyFont="1" applyFill="1" applyBorder="1" applyAlignment="1" applyProtection="1"/>
    <xf numFmtId="0" fontId="0" fillId="2" borderId="4" xfId="0" applyFont="1" applyFill="1" applyBorder="1" applyAlignment="1" applyProtection="1">
      <alignment horizontal="center"/>
    </xf>
    <xf numFmtId="49" fontId="15" fillId="2" borderId="13" xfId="0" applyNumberFormat="1" applyFont="1" applyFill="1" applyBorder="1" applyAlignment="1" applyProtection="1">
      <alignment horizontal="center"/>
    </xf>
    <xf numFmtId="0" fontId="0" fillId="2" borderId="15" xfId="0" applyFont="1" applyFill="1" applyBorder="1" applyAlignment="1" applyProtection="1"/>
    <xf numFmtId="167" fontId="0" fillId="2" borderId="6" xfId="0" applyNumberFormat="1" applyFont="1" applyFill="1" applyBorder="1" applyAlignment="1" applyProtection="1"/>
    <xf numFmtId="165" fontId="0" fillId="2" borderId="16" xfId="0" applyNumberFormat="1" applyFont="1" applyFill="1" applyBorder="1" applyAlignment="1" applyProtection="1"/>
    <xf numFmtId="165" fontId="19" fillId="2" borderId="17" xfId="0" applyNumberFormat="1" applyFont="1" applyFill="1" applyBorder="1" applyAlignment="1" applyProtection="1"/>
    <xf numFmtId="0" fontId="0" fillId="0" borderId="0" xfId="0" applyFont="1" applyBorder="1" applyAlignment="1" applyProtection="1">
      <alignment horizontal="center"/>
    </xf>
    <xf numFmtId="0" fontId="19" fillId="2" borderId="20" xfId="0" applyFont="1" applyFill="1" applyBorder="1" applyAlignment="1" applyProtection="1">
      <alignment horizontal="center"/>
    </xf>
    <xf numFmtId="165" fontId="0" fillId="2" borderId="17" xfId="0" applyNumberFormat="1" applyFont="1" applyFill="1" applyBorder="1" applyAlignment="1" applyProtection="1"/>
    <xf numFmtId="165" fontId="15" fillId="2" borderId="17" xfId="0" applyNumberFormat="1" applyFont="1" applyFill="1" applyBorder="1" applyAlignment="1" applyProtection="1"/>
    <xf numFmtId="0" fontId="22" fillId="2" borderId="3" xfId="0" applyFont="1" applyFill="1" applyBorder="1" applyAlignment="1" applyProtection="1"/>
    <xf numFmtId="0" fontId="23" fillId="2" borderId="3" xfId="0" applyFont="1" applyFill="1" applyBorder="1" applyAlignment="1" applyProtection="1">
      <alignment vertical="top"/>
    </xf>
    <xf numFmtId="0" fontId="0" fillId="2" borderId="3" xfId="0" applyFont="1" applyFill="1" applyBorder="1" applyAlignment="1" applyProtection="1"/>
    <xf numFmtId="0" fontId="24" fillId="2" borderId="3" xfId="0" applyFont="1" applyFill="1" applyBorder="1" applyAlignment="1" applyProtection="1">
      <alignment horizontal="center" vertical="top"/>
    </xf>
    <xf numFmtId="165" fontId="0" fillId="0" borderId="0" xfId="0" applyNumberFormat="1" applyFont="1" applyBorder="1" applyAlignment="1" applyProtection="1"/>
    <xf numFmtId="0" fontId="12" fillId="2" borderId="3" xfId="0" applyFont="1" applyFill="1" applyBorder="1" applyAlignment="1" applyProtection="1">
      <alignment horizontal="left"/>
    </xf>
    <xf numFmtId="0" fontId="19" fillId="0" borderId="0" xfId="0" applyFont="1" applyBorder="1" applyAlignment="1" applyProtection="1"/>
    <xf numFmtId="49" fontId="20" fillId="2" borderId="3" xfId="0" applyNumberFormat="1" applyFont="1" applyFill="1" applyBorder="1" applyAlignment="1" applyProtection="1">
      <alignment horizontal="center" wrapText="1"/>
    </xf>
    <xf numFmtId="49" fontId="3" fillId="2" borderId="2" xfId="0" applyNumberFormat="1" applyFont="1" applyFill="1" applyBorder="1" applyAlignment="1" applyProtection="1">
      <alignment horizontal="right"/>
    </xf>
    <xf numFmtId="49" fontId="20" fillId="2" borderId="2" xfId="0" applyNumberFormat="1" applyFont="1" applyFill="1" applyBorder="1" applyAlignment="1" applyProtection="1">
      <alignment horizontal="center" vertical="top" wrapText="1"/>
    </xf>
    <xf numFmtId="49" fontId="2" fillId="2" borderId="22" xfId="0" applyNumberFormat="1" applyFont="1" applyFill="1" applyBorder="1" applyAlignment="1" applyProtection="1">
      <alignment horizontal="center" vertical="top" wrapText="1"/>
    </xf>
    <xf numFmtId="49" fontId="4" fillId="2" borderId="4" xfId="0" applyNumberFormat="1" applyFont="1" applyFill="1" applyBorder="1" applyAlignment="1" applyProtection="1">
      <alignment horizontal="center" vertical="top"/>
    </xf>
    <xf numFmtId="49" fontId="4" fillId="2" borderId="21" xfId="0" applyNumberFormat="1" applyFont="1" applyFill="1" applyBorder="1" applyAlignment="1" applyProtection="1">
      <alignment horizontal="center" vertical="top"/>
    </xf>
    <xf numFmtId="49" fontId="5" fillId="2" borderId="1" xfId="0" applyNumberFormat="1" applyFont="1" applyFill="1" applyBorder="1" applyAlignment="1" applyProtection="1">
      <alignment horizontal="right" vertical="top"/>
    </xf>
    <xf numFmtId="49" fontId="19" fillId="2" borderId="11" xfId="0" applyNumberFormat="1" applyFont="1" applyFill="1" applyBorder="1" applyAlignment="1" applyProtection="1">
      <alignment horizontal="center" vertical="center" wrapText="1"/>
    </xf>
    <xf numFmtId="49" fontId="15" fillId="2" borderId="11" xfId="0" applyNumberFormat="1" applyFont="1" applyFill="1" applyBorder="1" applyAlignment="1" applyProtection="1">
      <alignment horizontal="center" vertical="center" wrapText="1"/>
    </xf>
    <xf numFmtId="49" fontId="18" fillId="2" borderId="11" xfId="0" applyNumberFormat="1" applyFont="1" applyFill="1" applyBorder="1" applyAlignment="1" applyProtection="1">
      <alignment horizontal="center" vertical="center" wrapText="1"/>
    </xf>
    <xf numFmtId="165" fontId="21" fillId="2" borderId="18" xfId="0" applyNumberFormat="1" applyFont="1" applyFill="1" applyBorder="1" applyAlignment="1" applyProtection="1">
      <alignment horizontal="center"/>
    </xf>
    <xf numFmtId="165" fontId="21" fillId="2" borderId="19" xfId="0" applyNumberFormat="1" applyFont="1" applyFill="1" applyBorder="1" applyAlignment="1" applyProtection="1">
      <alignment horizontal="center"/>
    </xf>
    <xf numFmtId="49" fontId="7" fillId="2" borderId="1" xfId="0" applyNumberFormat="1" applyFont="1" applyFill="1" applyBorder="1" applyAlignment="1" applyProtection="1">
      <alignment horizontal="left"/>
    </xf>
    <xf numFmtId="0" fontId="23" fillId="2" borderId="3" xfId="0" applyFont="1" applyFill="1" applyBorder="1" applyAlignment="1" applyProtection="1">
      <alignment horizontal="left" vertical="top"/>
    </xf>
    <xf numFmtId="49" fontId="14" fillId="2" borderId="11" xfId="0" applyNumberFormat="1" applyFont="1" applyFill="1" applyBorder="1" applyAlignment="1" applyProtection="1">
      <alignment horizontal="left" vertical="center" wrapText="1"/>
    </xf>
    <xf numFmtId="49" fontId="14" fillId="2" borderId="11" xfId="0" applyNumberFormat="1" applyFont="1" applyFill="1" applyBorder="1" applyAlignment="1" applyProtection="1">
      <alignment horizontal="center" vertical="center" wrapText="1"/>
    </xf>
    <xf numFmtId="49" fontId="15" fillId="2" borderId="18" xfId="0" applyNumberFormat="1" applyFont="1" applyFill="1" applyBorder="1" applyAlignment="1" applyProtection="1">
      <alignment horizontal="center" vertical="center" wrapText="1"/>
    </xf>
    <xf numFmtId="49" fontId="15" fillId="2" borderId="19" xfId="0" applyNumberFormat="1" applyFont="1" applyFill="1" applyBorder="1" applyAlignment="1" applyProtection="1">
      <alignment horizontal="center" vertical="center" wrapText="1"/>
    </xf>
    <xf numFmtId="49" fontId="0" fillId="2" borderId="11" xfId="0" applyNumberFormat="1" applyFont="1" applyFill="1" applyBorder="1" applyAlignment="1" applyProtection="1">
      <alignment horizontal="center" vertical="center" wrapText="1"/>
    </xf>
    <xf numFmtId="49" fontId="25" fillId="2" borderId="1" xfId="1" applyNumberFormat="1" applyFill="1" applyBorder="1" applyAlignment="1" applyProtection="1">
      <alignment horizontal="left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1704960</xdr:colOff>
      <xdr:row>8</xdr:row>
      <xdr:rowOff>38160</xdr:rowOff>
    </xdr:from>
    <xdr:to>
      <xdr:col>2</xdr:col>
      <xdr:colOff>218880</xdr:colOff>
      <xdr:row>26</xdr:row>
      <xdr:rowOff>63720</xdr:rowOff>
    </xdr:to>
    <xdr:pic>
      <xdr:nvPicPr>
        <xdr:cNvPr id="2" name="Obrázek 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04960" y="1575360"/>
          <a:ext cx="2414520" cy="33332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252360</xdr:colOff>
      <xdr:row>1</xdr:row>
      <xdr:rowOff>0</xdr:rowOff>
    </xdr:from>
    <xdr:to>
      <xdr:col>0</xdr:col>
      <xdr:colOff>1854720</xdr:colOff>
      <xdr:row>7</xdr:row>
      <xdr:rowOff>114120</xdr:rowOff>
    </xdr:to>
    <xdr:pic>
      <xdr:nvPicPr>
        <xdr:cNvPr id="3" name="Obrázek 8"/>
        <xdr:cNvPicPr/>
      </xdr:nvPicPr>
      <xdr:blipFill>
        <a:blip xmlns:r="http://schemas.openxmlformats.org/officeDocument/2006/relationships" r:embed="rId2"/>
        <a:stretch/>
      </xdr:blipFill>
      <xdr:spPr>
        <a:xfrm>
          <a:off x="252360" y="183240"/>
          <a:ext cx="1602360" cy="132264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about:blank" TargetMode="External"/>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K36"/>
  <sheetViews>
    <sheetView showGridLines="0" tabSelected="1" zoomScaleNormal="100" workbookViewId="0">
      <selection activeCell="I13" sqref="I13"/>
    </sheetView>
  </sheetViews>
  <sheetFormatPr defaultColWidth="8.85546875" defaultRowHeight="15" x14ac:dyDescent="0.25"/>
  <cols>
    <col min="1" max="1" width="29.85546875" style="1" customWidth="1"/>
    <col min="2" max="2" width="25.42578125" style="1" customWidth="1"/>
    <col min="3" max="3" width="11.85546875" style="1" customWidth="1"/>
    <col min="4" max="4" width="11.28515625" style="1" customWidth="1"/>
    <col min="5" max="5" width="10.42578125" style="1" customWidth="1"/>
    <col min="6" max="6" width="13" style="1" customWidth="1"/>
    <col min="7" max="1025" width="8.85546875" style="1"/>
  </cols>
  <sheetData>
    <row r="2" spans="1:9" ht="15.6" customHeight="1" x14ac:dyDescent="0.25">
      <c r="A2" s="2"/>
      <c r="B2" s="3"/>
      <c r="C2" s="3"/>
      <c r="D2" s="4"/>
      <c r="E2" s="61" t="s">
        <v>20</v>
      </c>
      <c r="F2" s="61"/>
    </row>
    <row r="3" spans="1:9" ht="15.6" customHeight="1" x14ac:dyDescent="0.25">
      <c r="A3" s="2"/>
      <c r="B3" s="3"/>
      <c r="C3" s="3"/>
      <c r="D3" s="4"/>
      <c r="E3" s="5"/>
      <c r="F3" s="6"/>
    </row>
    <row r="4" spans="1:9" ht="23.45" customHeight="1" x14ac:dyDescent="0.35">
      <c r="A4" s="3"/>
      <c r="B4" s="62" t="s">
        <v>0</v>
      </c>
      <c r="C4" s="62"/>
      <c r="D4" s="62"/>
      <c r="E4" s="63"/>
      <c r="F4" s="64"/>
    </row>
    <row r="5" spans="1:9" ht="13.5" customHeight="1" x14ac:dyDescent="0.25">
      <c r="A5" s="3"/>
      <c r="B5" s="65" t="s">
        <v>1</v>
      </c>
      <c r="C5" s="65"/>
      <c r="D5" s="66"/>
      <c r="E5" s="7"/>
      <c r="F5" s="7"/>
      <c r="I5" s="60"/>
    </row>
    <row r="6" spans="1:9" ht="13.5" customHeight="1" x14ac:dyDescent="0.25">
      <c r="A6" s="8"/>
      <c r="B6" s="65"/>
      <c r="C6" s="65"/>
      <c r="D6" s="65"/>
      <c r="E6" s="9"/>
      <c r="F6" s="9"/>
    </row>
    <row r="7" spans="1:9" ht="13.5" customHeight="1" x14ac:dyDescent="0.25">
      <c r="A7" s="8"/>
      <c r="B7" s="65"/>
      <c r="C7" s="65"/>
      <c r="D7" s="65"/>
      <c r="E7" s="9"/>
      <c r="F7" s="9"/>
    </row>
    <row r="8" spans="1:9" ht="11.45" customHeight="1" x14ac:dyDescent="0.25">
      <c r="A8" s="10"/>
      <c r="B8" s="65"/>
      <c r="C8" s="65"/>
      <c r="D8" s="65"/>
      <c r="E8" s="10"/>
      <c r="F8" s="10"/>
    </row>
    <row r="9" spans="1:9" ht="18" customHeight="1" x14ac:dyDescent="0.25">
      <c r="A9" s="11"/>
      <c r="B9" s="12"/>
      <c r="C9" s="12"/>
      <c r="D9" s="13"/>
      <c r="E9" s="11"/>
      <c r="F9" s="11"/>
    </row>
    <row r="10" spans="1:9" ht="11.45" customHeight="1" x14ac:dyDescent="0.25">
      <c r="A10" s="3"/>
      <c r="B10" s="14"/>
      <c r="C10" s="14"/>
      <c r="D10" s="67" t="s">
        <v>2</v>
      </c>
      <c r="E10" s="15"/>
      <c r="F10" s="15"/>
    </row>
    <row r="11" spans="1:9" ht="11.45" customHeight="1" x14ac:dyDescent="0.25">
      <c r="A11" s="3"/>
      <c r="B11" s="14"/>
      <c r="C11" s="14"/>
      <c r="D11" s="67"/>
      <c r="E11" s="16"/>
      <c r="F11" s="16"/>
    </row>
    <row r="12" spans="1:9" ht="11.45" customHeight="1" x14ac:dyDescent="0.25">
      <c r="A12" s="3"/>
      <c r="B12" s="14"/>
      <c r="C12" s="14"/>
      <c r="D12" s="67"/>
      <c r="E12" s="3"/>
      <c r="F12" s="3"/>
    </row>
    <row r="13" spans="1:9" ht="11.45" customHeight="1" x14ac:dyDescent="0.25">
      <c r="A13" s="3"/>
      <c r="B13" s="14"/>
      <c r="C13" s="14"/>
      <c r="D13" s="67"/>
      <c r="E13" s="3"/>
      <c r="F13" s="3"/>
    </row>
    <row r="14" spans="1:9" ht="17.45" customHeight="1" x14ac:dyDescent="0.25">
      <c r="A14" s="17" t="s">
        <v>3</v>
      </c>
      <c r="B14" s="14"/>
      <c r="C14" s="73" t="s">
        <v>4</v>
      </c>
      <c r="D14" s="73"/>
      <c r="E14" s="73"/>
      <c r="F14" s="3"/>
    </row>
    <row r="15" spans="1:9" ht="15.6" customHeight="1" x14ac:dyDescent="0.25">
      <c r="A15" s="54" t="s">
        <v>22</v>
      </c>
      <c r="B15" s="55"/>
      <c r="C15" s="3"/>
      <c r="D15" s="3"/>
      <c r="E15" s="3"/>
      <c r="F15" s="3"/>
    </row>
    <row r="16" spans="1:9" ht="18" customHeight="1" x14ac:dyDescent="0.25">
      <c r="B16" s="55"/>
      <c r="C16" s="19" t="s">
        <v>5</v>
      </c>
      <c r="D16" s="20"/>
      <c r="E16" s="18"/>
      <c r="F16" s="3"/>
    </row>
    <row r="17" spans="1:11" ht="13.9" customHeight="1" x14ac:dyDescent="0.25">
      <c r="A17" s="74"/>
      <c r="B17" s="74"/>
      <c r="C17" s="21" t="s">
        <v>6</v>
      </c>
      <c r="D17" s="22" t="s">
        <v>7</v>
      </c>
      <c r="E17" s="3"/>
      <c r="F17" s="3"/>
    </row>
    <row r="18" spans="1:11" ht="15" customHeight="1" x14ac:dyDescent="0.25">
      <c r="A18" s="56"/>
      <c r="B18" s="57"/>
      <c r="C18" s="23" t="s">
        <v>8</v>
      </c>
      <c r="D18" s="24"/>
      <c r="E18" s="24"/>
      <c r="F18" s="3"/>
    </row>
    <row r="19" spans="1:11" ht="14.45" customHeight="1" x14ac:dyDescent="0.25">
      <c r="A19" s="56" t="s">
        <v>23</v>
      </c>
      <c r="B19" s="56"/>
      <c r="C19" s="23" t="s">
        <v>9</v>
      </c>
      <c r="D19" s="25"/>
      <c r="E19" s="3"/>
      <c r="F19" s="3"/>
    </row>
    <row r="20" spans="1:11" ht="15" customHeight="1" x14ac:dyDescent="0.25">
      <c r="A20" s="59" t="s">
        <v>26</v>
      </c>
      <c r="B20" s="56"/>
      <c r="C20" s="3"/>
      <c r="D20" s="25"/>
      <c r="E20" s="3"/>
      <c r="F20" s="3"/>
    </row>
    <row r="21" spans="1:11" ht="14.45" customHeight="1" x14ac:dyDescent="0.25">
      <c r="A21" s="56" t="s">
        <v>24</v>
      </c>
      <c r="B21" s="56"/>
      <c r="C21" s="26" t="s">
        <v>27</v>
      </c>
      <c r="D21" s="3"/>
      <c r="E21" s="3"/>
      <c r="F21" s="3"/>
    </row>
    <row r="22" spans="1:11" ht="14.45" customHeight="1" x14ac:dyDescent="0.25">
      <c r="B22" s="56"/>
      <c r="C22" s="80" t="s">
        <v>28</v>
      </c>
      <c r="D22" s="3"/>
      <c r="E22" s="3"/>
      <c r="F22" s="3"/>
    </row>
    <row r="23" spans="1:11" ht="14.45" customHeight="1" x14ac:dyDescent="0.25">
      <c r="B23" s="56"/>
      <c r="C23"/>
      <c r="D23" s="28"/>
      <c r="E23" s="27"/>
      <c r="F23" s="3"/>
    </row>
    <row r="24" spans="1:11" ht="14.45" customHeight="1" x14ac:dyDescent="0.25">
      <c r="B24" s="56"/>
      <c r="C24" s="3"/>
      <c r="D24" s="29"/>
      <c r="E24" s="30"/>
      <c r="F24" s="3"/>
    </row>
    <row r="25" spans="1:11" ht="14.45" customHeight="1" x14ac:dyDescent="0.25">
      <c r="A25" s="31"/>
      <c r="B25" s="3"/>
      <c r="C25" s="3"/>
      <c r="D25" s="29"/>
      <c r="E25" s="30"/>
      <c r="F25" s="3"/>
    </row>
    <row r="26" spans="1:11" ht="15" customHeight="1" x14ac:dyDescent="0.25">
      <c r="A26" s="10"/>
      <c r="B26" s="10"/>
      <c r="C26" s="10"/>
      <c r="D26" s="10"/>
      <c r="E26" s="10"/>
      <c r="F26" s="32"/>
    </row>
    <row r="27" spans="1:11" ht="14.45" customHeight="1" x14ac:dyDescent="0.25">
      <c r="A27" s="11"/>
      <c r="B27" s="11"/>
      <c r="C27" s="11"/>
      <c r="D27" s="11"/>
      <c r="E27" s="11"/>
      <c r="F27" s="33"/>
    </row>
    <row r="28" spans="1:11" ht="15" customHeight="1" thickBot="1" x14ac:dyDescent="0.3">
      <c r="A28" s="10"/>
      <c r="B28" s="10"/>
      <c r="C28" s="10"/>
      <c r="D28" s="10"/>
      <c r="E28" s="10"/>
      <c r="F28" s="32"/>
    </row>
    <row r="29" spans="1:11" ht="13.15" customHeight="1" thickBot="1" x14ac:dyDescent="0.3">
      <c r="A29" s="75" t="s">
        <v>10</v>
      </c>
      <c r="B29" s="76" t="s">
        <v>11</v>
      </c>
      <c r="C29" s="76" t="s">
        <v>12</v>
      </c>
      <c r="D29" s="77" t="s">
        <v>13</v>
      </c>
      <c r="E29" s="79" t="s">
        <v>14</v>
      </c>
      <c r="F29" s="68" t="s">
        <v>25</v>
      </c>
      <c r="K29" s="58"/>
    </row>
    <row r="30" spans="1:11" ht="15" customHeight="1" thickBot="1" x14ac:dyDescent="0.3">
      <c r="A30" s="75"/>
      <c r="B30" s="76"/>
      <c r="C30" s="76"/>
      <c r="D30" s="78"/>
      <c r="E30" s="79"/>
      <c r="F30" s="69"/>
    </row>
    <row r="31" spans="1:11" ht="14.45" customHeight="1" thickBot="1" x14ac:dyDescent="0.3">
      <c r="A31" s="34" t="s">
        <v>19</v>
      </c>
      <c r="B31" s="35" t="s">
        <v>15</v>
      </c>
      <c r="C31" s="36">
        <v>0</v>
      </c>
      <c r="D31" s="37">
        <v>438.84</v>
      </c>
      <c r="E31" s="38">
        <f>C31*D31</f>
        <v>0</v>
      </c>
      <c r="F31" s="39">
        <f>E31*1.21</f>
        <v>0</v>
      </c>
    </row>
    <row r="32" spans="1:11" ht="14.45" customHeight="1" x14ac:dyDescent="0.25">
      <c r="A32" s="34" t="s">
        <v>18</v>
      </c>
      <c r="B32" s="35" t="s">
        <v>16</v>
      </c>
      <c r="C32" s="36">
        <v>0</v>
      </c>
      <c r="D32" s="37">
        <v>9.92</v>
      </c>
      <c r="E32" s="40">
        <f>C32*D32</f>
        <v>0</v>
      </c>
      <c r="F32" s="39">
        <f>E32*1.21</f>
        <v>0</v>
      </c>
      <c r="K32" s="50"/>
    </row>
    <row r="33" spans="1:6" ht="15" customHeight="1" x14ac:dyDescent="0.25">
      <c r="A33" s="41"/>
      <c r="B33" s="42"/>
      <c r="C33" s="42"/>
      <c r="D33" s="43"/>
      <c r="E33" s="52">
        <f>SUM(E31:E32)</f>
        <v>0</v>
      </c>
      <c r="F33" s="53">
        <f>SUM(F31:F32)</f>
        <v>0</v>
      </c>
    </row>
    <row r="34" spans="1:6" ht="15" customHeight="1" thickBot="1" x14ac:dyDescent="0.3">
      <c r="A34" s="10"/>
      <c r="B34" s="10"/>
      <c r="C34" s="44"/>
      <c r="D34" s="3"/>
      <c r="E34" s="11"/>
      <c r="F34" s="11"/>
    </row>
    <row r="35" spans="1:6" ht="14.1" customHeight="1" thickBot="1" x14ac:dyDescent="0.3">
      <c r="A35" s="70" t="s">
        <v>21</v>
      </c>
      <c r="B35" s="71">
        <f>F36</f>
        <v>0</v>
      </c>
      <c r="C35" s="45" t="s">
        <v>17</v>
      </c>
      <c r="D35" s="46"/>
      <c r="E35" s="3"/>
      <c r="F35" s="47"/>
    </row>
    <row r="36" spans="1:6" ht="15" customHeight="1" thickBot="1" x14ac:dyDescent="0.3">
      <c r="A36" s="70"/>
      <c r="B36" s="72"/>
      <c r="C36" s="48">
        <f>F36-E36</f>
        <v>0</v>
      </c>
      <c r="D36" s="51" t="s">
        <v>20</v>
      </c>
      <c r="E36" s="49">
        <f>E33-(E33*0.15)</f>
        <v>0</v>
      </c>
      <c r="F36" s="49">
        <f>E36*1.21</f>
        <v>0</v>
      </c>
    </row>
  </sheetData>
  <mergeCells count="15">
    <mergeCell ref="F29:F30"/>
    <mergeCell ref="A35:A36"/>
    <mergeCell ref="B35:B36"/>
    <mergeCell ref="C14:E14"/>
    <mergeCell ref="A17:B17"/>
    <mergeCell ref="A29:A30"/>
    <mergeCell ref="B29:B30"/>
    <mergeCell ref="C29:C30"/>
    <mergeCell ref="D29:D30"/>
    <mergeCell ref="E29:E30"/>
    <mergeCell ref="E2:F2"/>
    <mergeCell ref="B4:D4"/>
    <mergeCell ref="E4:F4"/>
    <mergeCell ref="B5:D8"/>
    <mergeCell ref="D10:D13"/>
  </mergeCells>
  <hyperlinks>
    <hyperlink ref="C22" r:id="rId1"/>
  </hyperlinks>
  <pageMargins left="0.23611111111111099" right="0" top="0.39374999999999999" bottom="0.59097222222222201" header="0.51180555555555496" footer="0.31527777777777799"/>
  <pageSetup firstPageNumber="0" orientation="portrait" horizontalDpi="300" verticalDpi="300" r:id="rId2"/>
  <headerFooter>
    <oddFooter>&amp;C&amp;"Helvetica Neue,Běžné"&amp;12&amp;P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BIONA</dc:creator>
  <cp:lastModifiedBy>Ekoplant</cp:lastModifiedBy>
  <cp:revision>1</cp:revision>
  <dcterms:created xsi:type="dcterms:W3CDTF">2022-01-17T14:53:39Z</dcterms:created>
  <dcterms:modified xsi:type="dcterms:W3CDTF">2022-03-05T13:24:46Z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